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Linda\Nathalie Aubin\Pagination\Pagination LB\"/>
    </mc:Choice>
  </mc:AlternateContent>
  <xr:revisionPtr revIDLastSave="0" documentId="8_{A4EE7BB4-547C-4BC5-910C-FC5211C7CB75}" xr6:coauthVersionLast="46" xr6:coauthVersionMax="46" xr10:uidLastSave="{00000000-0000-0000-0000-000000000000}"/>
  <bookViews>
    <workbookView xWindow="-120" yWindow="-120" windowWidth="20730" windowHeight="11160" xr2:uid="{E6B09BA7-4726-3F48-86D8-AB210FB81C32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J32" i="1"/>
  <c r="H32" i="1"/>
  <c r="G32" i="1"/>
  <c r="K31" i="1"/>
  <c r="M31" i="1" s="1"/>
  <c r="J31" i="1"/>
  <c r="I31" i="1"/>
  <c r="N31" i="1" s="1"/>
  <c r="K30" i="1"/>
  <c r="M30" i="1" s="1"/>
  <c r="J30" i="1"/>
  <c r="I30" i="1"/>
  <c r="F30" i="1"/>
  <c r="K29" i="1"/>
  <c r="M29" i="1" s="1"/>
  <c r="O29" i="1" s="1"/>
  <c r="J29" i="1"/>
  <c r="I29" i="1"/>
  <c r="N29" i="1" s="1"/>
  <c r="K28" i="1"/>
  <c r="M28" i="1" s="1"/>
  <c r="J28" i="1"/>
  <c r="I28" i="1"/>
  <c r="N28" i="1" s="1"/>
  <c r="K27" i="1"/>
  <c r="M27" i="1" s="1"/>
  <c r="J27" i="1"/>
  <c r="I27" i="1"/>
  <c r="N27" i="1" s="1"/>
  <c r="K26" i="1"/>
  <c r="M26" i="1" s="1"/>
  <c r="J26" i="1"/>
  <c r="I26" i="1"/>
  <c r="N26" i="1" s="1"/>
  <c r="F26" i="1"/>
  <c r="K25" i="1"/>
  <c r="M25" i="1" s="1"/>
  <c r="J25" i="1"/>
  <c r="I25" i="1"/>
  <c r="N25" i="1" s="1"/>
  <c r="F25" i="1"/>
  <c r="K24" i="1"/>
  <c r="M24" i="1" s="1"/>
  <c r="J24" i="1"/>
  <c r="I24" i="1"/>
  <c r="N24" i="1" s="1"/>
  <c r="F24" i="1"/>
  <c r="K23" i="1"/>
  <c r="M23" i="1" s="1"/>
  <c r="J23" i="1"/>
  <c r="I23" i="1"/>
  <c r="K22" i="1"/>
  <c r="M22" i="1" s="1"/>
  <c r="J22" i="1"/>
  <c r="I22" i="1"/>
  <c r="F22" i="1"/>
  <c r="K21" i="1"/>
  <c r="M21" i="1" s="1"/>
  <c r="O21" i="1" s="1"/>
  <c r="J21" i="1"/>
  <c r="I21" i="1"/>
  <c r="N21" i="1" s="1"/>
  <c r="K20" i="1"/>
  <c r="M20" i="1" s="1"/>
  <c r="J20" i="1"/>
  <c r="I20" i="1"/>
  <c r="N20" i="1" s="1"/>
  <c r="F20" i="1"/>
  <c r="K19" i="1"/>
  <c r="M19" i="1" s="1"/>
  <c r="J19" i="1"/>
  <c r="I19" i="1"/>
  <c r="N19" i="1" s="1"/>
  <c r="K18" i="1"/>
  <c r="M18" i="1" s="1"/>
  <c r="J18" i="1"/>
  <c r="I18" i="1"/>
  <c r="N18" i="1" s="1"/>
  <c r="F18" i="1"/>
  <c r="K17" i="1"/>
  <c r="M17" i="1" s="1"/>
  <c r="J17" i="1"/>
  <c r="I17" i="1"/>
  <c r="N17" i="1" s="1"/>
  <c r="K16" i="1"/>
  <c r="M16" i="1" s="1"/>
  <c r="J16" i="1"/>
  <c r="I16" i="1"/>
  <c r="N16" i="1" s="1"/>
  <c r="F16" i="1"/>
  <c r="K15" i="1"/>
  <c r="M15" i="1" s="1"/>
  <c r="J15" i="1"/>
  <c r="I15" i="1"/>
  <c r="K14" i="1"/>
  <c r="M14" i="1" s="1"/>
  <c r="J14" i="1"/>
  <c r="I14" i="1"/>
  <c r="F14" i="1"/>
  <c r="K13" i="1"/>
  <c r="M13" i="1" s="1"/>
  <c r="J13" i="1"/>
  <c r="I13" i="1"/>
  <c r="N13" i="1" s="1"/>
  <c r="F13" i="1"/>
  <c r="K12" i="1"/>
  <c r="M12" i="1" s="1"/>
  <c r="J12" i="1"/>
  <c r="I12" i="1"/>
  <c r="N12" i="1" s="1"/>
  <c r="F12" i="1"/>
  <c r="K11" i="1"/>
  <c r="M11" i="1" s="1"/>
  <c r="O11" i="1" s="1"/>
  <c r="J11" i="1"/>
  <c r="I11" i="1"/>
  <c r="N11" i="1" s="1"/>
  <c r="F11" i="1"/>
  <c r="F32" i="1" s="1"/>
  <c r="K10" i="1"/>
  <c r="M10" i="1" s="1"/>
  <c r="J10" i="1"/>
  <c r="I10" i="1"/>
  <c r="K9" i="1"/>
  <c r="M9" i="1" s="1"/>
  <c r="J9" i="1"/>
  <c r="I9" i="1"/>
  <c r="N9" i="1" s="1"/>
  <c r="K8" i="1"/>
  <c r="M8" i="1" s="1"/>
  <c r="J8" i="1"/>
  <c r="I8" i="1"/>
  <c r="N8" i="1" s="1"/>
  <c r="K7" i="1"/>
  <c r="M7" i="1" s="1"/>
  <c r="J7" i="1"/>
  <c r="I7" i="1"/>
  <c r="K6" i="1"/>
  <c r="J6" i="1"/>
  <c r="I6" i="1"/>
  <c r="N6" i="1" s="1"/>
  <c r="O17" i="1" l="1"/>
  <c r="O18" i="1"/>
  <c r="O27" i="1"/>
  <c r="O9" i="1"/>
  <c r="O13" i="1"/>
  <c r="O24" i="1"/>
  <c r="O26" i="1"/>
  <c r="O30" i="1"/>
  <c r="O16" i="1"/>
  <c r="K32" i="1"/>
  <c r="O19" i="1"/>
  <c r="O20" i="1"/>
  <c r="O23" i="1"/>
  <c r="O10" i="1"/>
  <c r="O15" i="1"/>
  <c r="O7" i="1"/>
  <c r="O14" i="1"/>
  <c r="O22" i="1"/>
  <c r="N15" i="1"/>
  <c r="N22" i="1"/>
  <c r="O8" i="1"/>
  <c r="O12" i="1"/>
  <c r="O25" i="1"/>
  <c r="O28" i="1"/>
  <c r="N30" i="1"/>
  <c r="O31" i="1"/>
  <c r="I32" i="1"/>
  <c r="N32" i="1" s="1"/>
  <c r="N7" i="1"/>
  <c r="N10" i="1"/>
  <c r="N14" i="1"/>
  <c r="N23" i="1"/>
  <c r="M6" i="1"/>
  <c r="M32" i="1" s="1"/>
  <c r="O6" i="1" l="1"/>
  <c r="O32" i="1" s="1"/>
</calcChain>
</file>

<file path=xl/sharedStrings.xml><?xml version="1.0" encoding="utf-8"?>
<sst xmlns="http://schemas.openxmlformats.org/spreadsheetml/2006/main" count="70" uniqueCount="68">
  <si>
    <t>BC</t>
  </si>
  <si>
    <t>BUDGET DE PROJET</t>
  </si>
  <si>
    <t>01</t>
  </si>
  <si>
    <t>Exigences générales</t>
  </si>
  <si>
    <t>10 00</t>
  </si>
  <si>
    <t>Directeur de projet</t>
  </si>
  <si>
    <t>10 10</t>
  </si>
  <si>
    <t>Chargé de projet</t>
  </si>
  <si>
    <t>10 20</t>
  </si>
  <si>
    <t>Adjoint de projet</t>
  </si>
  <si>
    <t>20 00</t>
  </si>
  <si>
    <t>Architecte</t>
  </si>
  <si>
    <t>20 10</t>
  </si>
  <si>
    <t>Ingénieur structure/civil</t>
  </si>
  <si>
    <t>20 20</t>
  </si>
  <si>
    <t>Ingénieur mécanique/électrique</t>
  </si>
  <si>
    <t>20 40</t>
  </si>
  <si>
    <t>Contrôle de qualité (laboratoire)</t>
  </si>
  <si>
    <t>20 50</t>
  </si>
  <si>
    <t>Permis</t>
  </si>
  <si>
    <t>20 60</t>
  </si>
  <si>
    <t>Assurance chantier</t>
  </si>
  <si>
    <t>40 00</t>
  </si>
  <si>
    <t>Surintendant</t>
  </si>
  <si>
    <t>40 10</t>
  </si>
  <si>
    <t>Contremaître</t>
  </si>
  <si>
    <t>40 20</t>
  </si>
  <si>
    <t>Menuisiers</t>
  </si>
  <si>
    <t>40 30</t>
  </si>
  <si>
    <t>Journalier</t>
  </si>
  <si>
    <t>40 40</t>
  </si>
  <si>
    <t>Commis de chantier</t>
  </si>
  <si>
    <t>40 50</t>
  </si>
  <si>
    <t>Agent de prévention</t>
  </si>
  <si>
    <t>Signaleur</t>
  </si>
  <si>
    <t>60 00</t>
  </si>
  <si>
    <t>Gestion des déchets</t>
  </si>
  <si>
    <t>60 10</t>
  </si>
  <si>
    <t>Location d'outil</t>
  </si>
  <si>
    <t>60 20</t>
  </si>
  <si>
    <t>Consommation électricité</t>
  </si>
  <si>
    <t>60 40</t>
  </si>
  <si>
    <t>Consommation gaz</t>
  </si>
  <si>
    <t>Location chauffage</t>
  </si>
  <si>
    <t>60 50</t>
  </si>
  <si>
    <t>Installation de chantier</t>
  </si>
  <si>
    <t>70 00</t>
  </si>
  <si>
    <t>Ouvrages d'accès et protection temporaire</t>
  </si>
  <si>
    <t>80 00</t>
  </si>
  <si>
    <t>Santé et sécurité</t>
  </si>
  <si>
    <t>90 00</t>
  </si>
  <si>
    <t>Nettoyage chantier</t>
  </si>
  <si>
    <t>90 10</t>
  </si>
  <si>
    <t>Nettoyage final</t>
  </si>
  <si>
    <t>Total division 01</t>
  </si>
  <si>
    <t>Description</t>
  </si>
  <si>
    <t>Fournisseur</t>
  </si>
  <si>
    <t>Estimation</t>
  </si>
  <si>
    <t>Budget initial</t>
  </si>
  <si>
    <t>Modification</t>
  </si>
  <si>
    <t>Budget révisé</t>
  </si>
  <si>
    <t>% du total</t>
  </si>
  <si>
    <t>Travaux en cours</t>
  </si>
  <si>
    <t>Travaux antérieurs</t>
  </si>
  <si>
    <t>Travaux à ce jour</t>
  </si>
  <si>
    <t>% à ce jour</t>
  </si>
  <si>
    <t>Travaux à compléter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</si>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</sst>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#,##0.00\ &quot;$&quot;"/>
    <numFmt numFmtId="165" formatCode="_ * #,##0.00_)\ [$$-C0C]_ ;_ * \(#,##0.00\)\ [$$-C0C]_ ;_ * &quot;-&quot;??_)\ [$$-C0C]_ ;_ @_ 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Arial"/>
      <family val="2"/>
    </font>
    <font>
      <sz val="18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0" fontId="2" fillId="0" borderId="0" xfId="0" applyFont="1"/>
    <xf numFmtId="44" fontId="2" fillId="0" borderId="0" xfId="0" applyNumberFormat="1" applyFont="1"/>
    <xf numFmtId="4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/>
    <xf numFmtId="4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shrinkToFit="1"/>
    </xf>
    <xf numFmtId="0" fontId="2" fillId="0" borderId="0" xfId="0" applyFont="1" applyAlignment="1">
      <alignment horizontal="left"/>
    </xf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left"/>
    </xf>
    <xf numFmtId="0" fontId="1" fillId="0" borderId="3" xfId="0" applyFont="1" applyBorder="1"/>
    <xf numFmtId="44" fontId="1" fillId="0" borderId="3" xfId="0" applyNumberFormat="1" applyFont="1" applyBorder="1"/>
    <xf numFmtId="44" fontId="1" fillId="0" borderId="3" xfId="0" applyNumberFormat="1" applyFont="1" applyBorder="1" applyAlignment="1">
      <alignment horizontal="right" vertical="center"/>
    </xf>
    <xf numFmtId="44" fontId="1" fillId="0" borderId="1" xfId="0" applyNumberFormat="1" applyFont="1" applyBorder="1" applyAlignment="1">
      <alignment horizontal="right" vertical="center"/>
    </xf>
    <xf numFmtId="9" fontId="1" fillId="0" borderId="1" xfId="0" applyNumberFormat="1" applyFont="1" applyBorder="1"/>
    <xf numFmtId="4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shrinkToFit="1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/>
    <xf numFmtId="44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44" fontId="1" fillId="0" borderId="3" xfId="0" applyNumberFormat="1" applyFont="1" applyBorder="1" applyAlignment="1"/>
    <xf numFmtId="0" fontId="1" fillId="0" borderId="4" xfId="0" applyFont="1" applyBorder="1"/>
    <xf numFmtId="49" fontId="1" fillId="0" borderId="4" xfId="0" applyNumberFormat="1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/>
    <xf numFmtId="44" fontId="1" fillId="0" borderId="7" xfId="0" applyNumberFormat="1" applyFont="1" applyBorder="1"/>
    <xf numFmtId="49" fontId="1" fillId="0" borderId="4" xfId="0" applyNumberFormat="1" applyFont="1" applyBorder="1" applyAlignment="1"/>
    <xf numFmtId="49" fontId="1" fillId="0" borderId="7" xfId="0" applyNumberFormat="1" applyFont="1" applyBorder="1" applyAlignment="1"/>
    <xf numFmtId="0" fontId="1" fillId="0" borderId="7" xfId="0" applyFont="1" applyBorder="1" applyAlignment="1"/>
    <xf numFmtId="44" fontId="1" fillId="0" borderId="7" xfId="0" applyNumberFormat="1" applyFont="1" applyBorder="1" applyAlignment="1"/>
    <xf numFmtId="44" fontId="1" fillId="0" borderId="7" xfId="0" applyNumberFormat="1" applyFont="1" applyBorder="1" applyAlignment="1">
      <alignment horizontal="right"/>
    </xf>
    <xf numFmtId="9" fontId="1" fillId="0" borderId="7" xfId="0" applyNumberFormat="1" applyFont="1" applyBorder="1" applyAlignment="1">
      <alignment horizontal="right"/>
    </xf>
    <xf numFmtId="44" fontId="1" fillId="0" borderId="7" xfId="0" applyNumberFormat="1" applyFont="1" applyBorder="1" applyAlignment="1">
      <alignment horizontal="center"/>
    </xf>
    <xf numFmtId="165" fontId="1" fillId="0" borderId="7" xfId="0" applyNumberFormat="1" applyFont="1" applyBorder="1" applyAlignment="1"/>
    <xf numFmtId="165" fontId="1" fillId="0" borderId="7" xfId="0" applyNumberFormat="1" applyFont="1" applyBorder="1" applyAlignment="1">
      <alignment horizontal="right"/>
    </xf>
    <xf numFmtId="0" fontId="1" fillId="0" borderId="1" xfId="0" applyFont="1" applyBorder="1"/>
    <xf numFmtId="49" fontId="1" fillId="0" borderId="8" xfId="0" applyNumberFormat="1" applyFont="1" applyBorder="1" applyAlignment="1">
      <alignment horizontal="left"/>
    </xf>
    <xf numFmtId="0" fontId="1" fillId="0" borderId="7" xfId="0" applyFont="1" applyBorder="1"/>
    <xf numFmtId="49" fontId="1" fillId="0" borderId="9" xfId="0" applyNumberFormat="1" applyFont="1" applyBorder="1"/>
    <xf numFmtId="49" fontId="1" fillId="0" borderId="10" xfId="0" applyNumberFormat="1" applyFont="1" applyBorder="1" applyAlignment="1">
      <alignment horizontal="left"/>
    </xf>
    <xf numFmtId="0" fontId="1" fillId="0" borderId="11" xfId="0" applyFont="1" applyBorder="1"/>
    <xf numFmtId="44" fontId="1" fillId="0" borderId="11" xfId="0" applyNumberFormat="1" applyFont="1" applyBorder="1"/>
    <xf numFmtId="44" fontId="1" fillId="0" borderId="9" xfId="0" applyNumberFormat="1" applyFont="1" applyBorder="1" applyAlignment="1">
      <alignment horizontal="right" vertical="center"/>
    </xf>
    <xf numFmtId="0" fontId="1" fillId="0" borderId="12" xfId="0" applyFont="1" applyBorder="1" applyAlignment="1"/>
    <xf numFmtId="0" fontId="0" fillId="0" borderId="0" xfId="0" applyFont="1"/>
    <xf numFmtId="49" fontId="6" fillId="4" borderId="13" xfId="0" applyNumberFormat="1" applyFont="1" applyFill="1" applyBorder="1"/>
    <xf numFmtId="0" fontId="6" fillId="4" borderId="14" xfId="0" applyFont="1" applyFill="1" applyBorder="1" applyAlignment="1">
      <alignment horizontal="left"/>
    </xf>
    <xf numFmtId="0" fontId="6" fillId="4" borderId="14" xfId="0" applyFont="1" applyFill="1" applyBorder="1"/>
    <xf numFmtId="0" fontId="6" fillId="4" borderId="13" xfId="0" applyFont="1" applyFill="1" applyBorder="1"/>
    <xf numFmtId="44" fontId="6" fillId="4" borderId="13" xfId="0" applyNumberFormat="1" applyFont="1" applyFill="1" applyBorder="1"/>
    <xf numFmtId="44" fontId="6" fillId="4" borderId="13" xfId="0" applyNumberFormat="1" applyFont="1" applyFill="1" applyBorder="1" applyAlignment="1">
      <alignment horizontal="center" vertical="center"/>
    </xf>
    <xf numFmtId="9" fontId="6" fillId="4" borderId="13" xfId="0" applyNumberFormat="1" applyFont="1" applyFill="1" applyBorder="1" applyAlignment="1">
      <alignment horizontal="right" vertical="center"/>
    </xf>
    <xf numFmtId="0" fontId="6" fillId="4" borderId="13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44" fontId="3" fillId="2" borderId="9" xfId="0" applyNumberFormat="1" applyFont="1" applyFill="1" applyBorder="1" applyAlignment="1">
      <alignment horizontal="center" vertical="center" wrapText="1"/>
    </xf>
    <xf numFmtId="9" fontId="3" fillId="2" borderId="9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49" fontId="6" fillId="4" borderId="4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3" borderId="9" xfId="0" applyFont="1" applyFill="1" applyBorder="1"/>
    <xf numFmtId="0" fontId="6" fillId="4" borderId="15" xfId="0" applyFont="1" applyFill="1" applyBorder="1" applyAlignment="1">
      <alignment horizontal="left" vertical="center" wrapText="1"/>
    </xf>
    <xf numFmtId="0" fontId="7" fillId="5" borderId="15" xfId="0" applyFont="1" applyFill="1" applyBorder="1"/>
    <xf numFmtId="0" fontId="7" fillId="5" borderId="7" xfId="0" applyFont="1" applyFill="1" applyBorder="1"/>
    <xf numFmtId="0" fontId="5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halieaubin/Desktop/MBAC/Budget%20mode&#768;le%20MB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11A2F-5D2B-8E4C-B6A6-0824921562D9}">
  <dimension ref="A1:P44"/>
  <sheetViews>
    <sheetView tabSelected="1" topLeftCell="A19" zoomScaleNormal="100" workbookViewId="0">
      <selection activeCell="F14" sqref="F14"/>
    </sheetView>
  </sheetViews>
  <sheetFormatPr baseColWidth="10" defaultRowHeight="15.75" x14ac:dyDescent="0.25"/>
  <cols>
    <col min="5" max="5" width="13.75" customWidth="1"/>
    <col min="6" max="6" width="12.5" customWidth="1"/>
    <col min="8" max="8" width="14.375" customWidth="1"/>
  </cols>
  <sheetData>
    <row r="1" spans="1:16" ht="23.25" x14ac:dyDescent="0.25">
      <c r="A1" s="67" t="s">
        <v>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3" spans="1:16" x14ac:dyDescent="0.25">
      <c r="A3" s="1"/>
      <c r="B3" s="2"/>
      <c r="C3" s="3"/>
      <c r="D3" s="3"/>
      <c r="E3" s="4"/>
      <c r="F3" s="5"/>
      <c r="G3" s="5"/>
      <c r="H3" s="5"/>
      <c r="I3" s="6"/>
      <c r="J3" s="7"/>
      <c r="K3" s="8"/>
      <c r="L3" s="9"/>
      <c r="M3" s="9"/>
      <c r="N3" s="7"/>
      <c r="O3" s="9"/>
      <c r="P3" s="10"/>
    </row>
    <row r="4" spans="1:16" ht="31.5" x14ac:dyDescent="0.25">
      <c r="A4" s="62" t="s">
        <v>55</v>
      </c>
      <c r="B4" s="63"/>
      <c r="C4" s="63"/>
      <c r="D4" s="57" t="s">
        <v>0</v>
      </c>
      <c r="E4" s="58" t="s">
        <v>56</v>
      </c>
      <c r="F4" s="58" t="s">
        <v>57</v>
      </c>
      <c r="G4" s="58" t="s">
        <v>58</v>
      </c>
      <c r="H4" s="58" t="s">
        <v>59</v>
      </c>
      <c r="I4" s="57" t="s">
        <v>60</v>
      </c>
      <c r="J4" s="59" t="s">
        <v>61</v>
      </c>
      <c r="K4" s="58" t="s">
        <v>62</v>
      </c>
      <c r="L4" s="58" t="s">
        <v>63</v>
      </c>
      <c r="M4" s="58" t="s">
        <v>64</v>
      </c>
      <c r="N4" s="59" t="s">
        <v>65</v>
      </c>
      <c r="O4" s="58" t="s">
        <v>66</v>
      </c>
      <c r="P4" s="57" t="s">
        <v>67</v>
      </c>
    </row>
    <row r="5" spans="1:16" x14ac:dyDescent="0.25">
      <c r="A5" s="61" t="s">
        <v>2</v>
      </c>
      <c r="B5" s="64" t="s">
        <v>3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6"/>
    </row>
    <row r="6" spans="1:16" x14ac:dyDescent="0.25">
      <c r="A6" s="11"/>
      <c r="B6" s="12" t="s">
        <v>4</v>
      </c>
      <c r="C6" s="23" t="s">
        <v>5</v>
      </c>
      <c r="D6" s="13"/>
      <c r="E6" s="14"/>
      <c r="F6" s="15"/>
      <c r="G6" s="16"/>
      <c r="H6" s="16"/>
      <c r="I6" s="16">
        <f t="shared" ref="I6:I31" si="0">G6+H6</f>
        <v>0</v>
      </c>
      <c r="J6" s="17">
        <f t="shared" ref="J6:J13" si="1">IF($I$299=0,0%,I6/$I$299)</f>
        <v>0</v>
      </c>
      <c r="K6" s="18">
        <f t="shared" ref="K6:K31" si="2">SUM(U6:AZ6)</f>
        <v>0</v>
      </c>
      <c r="L6" s="19"/>
      <c r="M6" s="19">
        <f t="shared" ref="M6:M31" si="3">K6+L6</f>
        <v>0</v>
      </c>
      <c r="N6" s="17">
        <f t="shared" ref="N6:N13" si="4">IF(I6=0,0,M6/I6)</f>
        <v>0</v>
      </c>
      <c r="O6" s="19">
        <f t="shared" ref="O6:O31" si="5">I6-M6</f>
        <v>0</v>
      </c>
      <c r="P6" s="60"/>
    </row>
    <row r="7" spans="1:16" x14ac:dyDescent="0.25">
      <c r="A7" s="11"/>
      <c r="B7" s="12" t="s">
        <v>6</v>
      </c>
      <c r="C7" s="21" t="s">
        <v>7</v>
      </c>
      <c r="D7" s="13"/>
      <c r="E7" s="14"/>
      <c r="F7" s="15"/>
      <c r="G7" s="16"/>
      <c r="H7" s="16"/>
      <c r="I7" s="22">
        <f t="shared" si="0"/>
        <v>0</v>
      </c>
      <c r="J7" s="17">
        <f t="shared" si="1"/>
        <v>0</v>
      </c>
      <c r="K7" s="18">
        <f t="shared" si="2"/>
        <v>0</v>
      </c>
      <c r="L7" s="19"/>
      <c r="M7" s="19">
        <f t="shared" si="3"/>
        <v>0</v>
      </c>
      <c r="N7" s="17">
        <f t="shared" si="4"/>
        <v>0</v>
      </c>
      <c r="O7" s="19">
        <f t="shared" si="5"/>
        <v>0</v>
      </c>
      <c r="P7" s="20"/>
    </row>
    <row r="8" spans="1:16" x14ac:dyDescent="0.25">
      <c r="A8" s="11"/>
      <c r="B8" s="12" t="s">
        <v>8</v>
      </c>
      <c r="C8" s="21" t="s">
        <v>9</v>
      </c>
      <c r="D8" s="13"/>
      <c r="E8" s="14"/>
      <c r="F8" s="15"/>
      <c r="G8" s="16"/>
      <c r="H8" s="16"/>
      <c r="I8" s="22">
        <f t="shared" si="0"/>
        <v>0</v>
      </c>
      <c r="J8" s="17">
        <f t="shared" si="1"/>
        <v>0</v>
      </c>
      <c r="K8" s="18">
        <f t="shared" si="2"/>
        <v>0</v>
      </c>
      <c r="L8" s="19"/>
      <c r="M8" s="19">
        <f t="shared" si="3"/>
        <v>0</v>
      </c>
      <c r="N8" s="17">
        <f t="shared" si="4"/>
        <v>0</v>
      </c>
      <c r="O8" s="19">
        <f t="shared" si="5"/>
        <v>0</v>
      </c>
      <c r="P8" s="20"/>
    </row>
    <row r="9" spans="1:16" x14ac:dyDescent="0.25">
      <c r="A9" s="11"/>
      <c r="B9" s="12" t="s">
        <v>10</v>
      </c>
      <c r="C9" s="23" t="s">
        <v>11</v>
      </c>
      <c r="D9" s="13"/>
      <c r="E9" s="24"/>
      <c r="F9" s="15"/>
      <c r="G9" s="16"/>
      <c r="H9" s="16"/>
      <c r="I9" s="22">
        <f t="shared" si="0"/>
        <v>0</v>
      </c>
      <c r="J9" s="17">
        <f t="shared" si="1"/>
        <v>0</v>
      </c>
      <c r="K9" s="18">
        <f t="shared" si="2"/>
        <v>0</v>
      </c>
      <c r="L9" s="19"/>
      <c r="M9" s="19">
        <f t="shared" si="3"/>
        <v>0</v>
      </c>
      <c r="N9" s="17">
        <f t="shared" si="4"/>
        <v>0</v>
      </c>
      <c r="O9" s="19">
        <f t="shared" si="5"/>
        <v>0</v>
      </c>
      <c r="P9" s="20"/>
    </row>
    <row r="10" spans="1:16" x14ac:dyDescent="0.25">
      <c r="A10" s="11"/>
      <c r="B10" s="12" t="s">
        <v>12</v>
      </c>
      <c r="C10" s="23" t="s">
        <v>13</v>
      </c>
      <c r="D10" s="13"/>
      <c r="E10" s="24"/>
      <c r="F10" s="15"/>
      <c r="G10" s="16"/>
      <c r="H10" s="16"/>
      <c r="I10" s="22">
        <f t="shared" si="0"/>
        <v>0</v>
      </c>
      <c r="J10" s="17">
        <f t="shared" si="1"/>
        <v>0</v>
      </c>
      <c r="K10" s="18">
        <f t="shared" si="2"/>
        <v>0</v>
      </c>
      <c r="L10" s="19"/>
      <c r="M10" s="19">
        <f t="shared" si="3"/>
        <v>0</v>
      </c>
      <c r="N10" s="17">
        <f t="shared" si="4"/>
        <v>0</v>
      </c>
      <c r="O10" s="19">
        <f t="shared" si="5"/>
        <v>0</v>
      </c>
      <c r="P10" s="20"/>
    </row>
    <row r="11" spans="1:16" x14ac:dyDescent="0.25">
      <c r="A11" s="11"/>
      <c r="B11" s="12" t="s">
        <v>14</v>
      </c>
      <c r="C11" s="23" t="s">
        <v>15</v>
      </c>
      <c r="D11" s="13"/>
      <c r="E11" s="24"/>
      <c r="F11" s="15" t="e">
        <f>[1]Estimation!K78</f>
        <v>#REF!</v>
      </c>
      <c r="G11" s="16"/>
      <c r="H11" s="16"/>
      <c r="I11" s="22">
        <f t="shared" si="0"/>
        <v>0</v>
      </c>
      <c r="J11" s="17">
        <f t="shared" si="1"/>
        <v>0</v>
      </c>
      <c r="K11" s="18">
        <f t="shared" si="2"/>
        <v>0</v>
      </c>
      <c r="L11" s="19"/>
      <c r="M11" s="19">
        <f t="shared" si="3"/>
        <v>0</v>
      </c>
      <c r="N11" s="17">
        <f t="shared" si="4"/>
        <v>0</v>
      </c>
      <c r="O11" s="19">
        <f t="shared" si="5"/>
        <v>0</v>
      </c>
      <c r="P11" s="20"/>
    </row>
    <row r="12" spans="1:16" x14ac:dyDescent="0.25">
      <c r="A12" s="11"/>
      <c r="B12" s="12" t="s">
        <v>16</v>
      </c>
      <c r="C12" s="25" t="s">
        <v>17</v>
      </c>
      <c r="D12" s="13"/>
      <c r="E12" s="24"/>
      <c r="F12" s="15" t="e">
        <f>[1]Estimation!K79</f>
        <v>#REF!</v>
      </c>
      <c r="G12" s="16"/>
      <c r="H12" s="22"/>
      <c r="I12" s="22">
        <f t="shared" si="0"/>
        <v>0</v>
      </c>
      <c r="J12" s="17">
        <f t="shared" si="1"/>
        <v>0</v>
      </c>
      <c r="K12" s="18">
        <f t="shared" si="2"/>
        <v>0</v>
      </c>
      <c r="L12" s="19"/>
      <c r="M12" s="19">
        <f t="shared" si="3"/>
        <v>0</v>
      </c>
      <c r="N12" s="17">
        <f t="shared" si="4"/>
        <v>0</v>
      </c>
      <c r="O12" s="19">
        <f t="shared" si="5"/>
        <v>0</v>
      </c>
      <c r="P12" s="20"/>
    </row>
    <row r="13" spans="1:16" x14ac:dyDescent="0.25">
      <c r="A13" s="26"/>
      <c r="B13" s="27" t="s">
        <v>18</v>
      </c>
      <c r="C13" s="28" t="s">
        <v>19</v>
      </c>
      <c r="D13" s="13"/>
      <c r="E13" s="29"/>
      <c r="F13" s="15" t="e">
        <f>[1]Estimation!K80</f>
        <v>#REF!</v>
      </c>
      <c r="G13" s="22"/>
      <c r="H13" s="22"/>
      <c r="I13" s="22">
        <f t="shared" si="0"/>
        <v>0</v>
      </c>
      <c r="J13" s="17">
        <f t="shared" si="1"/>
        <v>0</v>
      </c>
      <c r="K13" s="18">
        <f t="shared" si="2"/>
        <v>0</v>
      </c>
      <c r="L13" s="19"/>
      <c r="M13" s="19">
        <f t="shared" si="3"/>
        <v>0</v>
      </c>
      <c r="N13" s="17">
        <f t="shared" si="4"/>
        <v>0</v>
      </c>
      <c r="O13" s="19">
        <f t="shared" si="5"/>
        <v>0</v>
      </c>
      <c r="P13" s="20"/>
    </row>
    <row r="14" spans="1:16" x14ac:dyDescent="0.25">
      <c r="A14" s="30"/>
      <c r="B14" s="31" t="s">
        <v>20</v>
      </c>
      <c r="C14" s="32" t="s">
        <v>21</v>
      </c>
      <c r="D14" s="32"/>
      <c r="E14" s="33"/>
      <c r="F14" s="34" t="e">
        <f>[1]Estimation!K81</f>
        <v>#REF!</v>
      </c>
      <c r="G14" s="29"/>
      <c r="H14" s="29"/>
      <c r="I14" s="34">
        <f t="shared" si="0"/>
        <v>0</v>
      </c>
      <c r="J14" s="35">
        <f>IF($I$298=0,0%,I14/$I$298)</f>
        <v>0</v>
      </c>
      <c r="K14" s="36">
        <f t="shared" si="2"/>
        <v>0</v>
      </c>
      <c r="L14" s="37"/>
      <c r="M14" s="38">
        <f t="shared" si="3"/>
        <v>0</v>
      </c>
      <c r="N14" s="35">
        <f>IF(I14=0,0,M14/I14)</f>
        <v>0</v>
      </c>
      <c r="O14" s="38">
        <f t="shared" si="5"/>
        <v>0</v>
      </c>
      <c r="P14" s="32"/>
    </row>
    <row r="15" spans="1:16" x14ac:dyDescent="0.25">
      <c r="A15" s="11"/>
      <c r="B15" s="12" t="s">
        <v>22</v>
      </c>
      <c r="C15" s="25" t="s">
        <v>23</v>
      </c>
      <c r="D15" s="13"/>
      <c r="E15" s="14"/>
      <c r="F15" s="15"/>
      <c r="G15" s="16"/>
      <c r="H15" s="16"/>
      <c r="I15" s="22">
        <f t="shared" si="0"/>
        <v>0</v>
      </c>
      <c r="J15" s="17">
        <f t="shared" ref="J15:J32" si="6">IF($I$299=0,0%,I15/$I$299)</f>
        <v>0</v>
      </c>
      <c r="K15" s="18">
        <f t="shared" si="2"/>
        <v>0</v>
      </c>
      <c r="L15" s="19"/>
      <c r="M15" s="19">
        <f t="shared" si="3"/>
        <v>0</v>
      </c>
      <c r="N15" s="17">
        <f t="shared" ref="N15:N32" si="7">IF(I15=0,0,M15/I15)</f>
        <v>0</v>
      </c>
      <c r="O15" s="19">
        <f t="shared" si="5"/>
        <v>0</v>
      </c>
      <c r="P15" s="20"/>
    </row>
    <row r="16" spans="1:16" x14ac:dyDescent="0.25">
      <c r="A16" s="11"/>
      <c r="B16" s="12" t="s">
        <v>24</v>
      </c>
      <c r="C16" s="39" t="s">
        <v>25</v>
      </c>
      <c r="D16" s="13"/>
      <c r="E16" s="14"/>
      <c r="F16" s="15" t="e">
        <f>[1]Estimation!K83</f>
        <v>#REF!</v>
      </c>
      <c r="G16" s="16"/>
      <c r="H16" s="16"/>
      <c r="I16" s="22">
        <f t="shared" si="0"/>
        <v>0</v>
      </c>
      <c r="J16" s="17">
        <f t="shared" si="6"/>
        <v>0</v>
      </c>
      <c r="K16" s="18">
        <f t="shared" si="2"/>
        <v>0</v>
      </c>
      <c r="L16" s="19"/>
      <c r="M16" s="19">
        <f t="shared" si="3"/>
        <v>0</v>
      </c>
      <c r="N16" s="17">
        <f t="shared" si="7"/>
        <v>0</v>
      </c>
      <c r="O16" s="19">
        <f t="shared" si="5"/>
        <v>0</v>
      </c>
      <c r="P16" s="20"/>
    </row>
    <row r="17" spans="1:16" x14ac:dyDescent="0.25">
      <c r="A17" s="11"/>
      <c r="B17" s="12" t="s">
        <v>26</v>
      </c>
      <c r="C17" s="39" t="s">
        <v>27</v>
      </c>
      <c r="D17" s="13"/>
      <c r="E17" s="14"/>
      <c r="F17" s="15"/>
      <c r="G17" s="16"/>
      <c r="H17" s="16"/>
      <c r="I17" s="22">
        <f t="shared" si="0"/>
        <v>0</v>
      </c>
      <c r="J17" s="17">
        <f t="shared" si="6"/>
        <v>0</v>
      </c>
      <c r="K17" s="18">
        <f t="shared" si="2"/>
        <v>0</v>
      </c>
      <c r="L17" s="19"/>
      <c r="M17" s="19">
        <f t="shared" si="3"/>
        <v>0</v>
      </c>
      <c r="N17" s="17">
        <f t="shared" si="7"/>
        <v>0</v>
      </c>
      <c r="O17" s="19">
        <f t="shared" si="5"/>
        <v>0</v>
      </c>
      <c r="P17" s="20"/>
    </row>
    <row r="18" spans="1:16" x14ac:dyDescent="0.25">
      <c r="A18" s="11"/>
      <c r="B18" s="12" t="s">
        <v>28</v>
      </c>
      <c r="C18" s="23" t="s">
        <v>29</v>
      </c>
      <c r="D18" s="13"/>
      <c r="E18" s="14"/>
      <c r="F18" s="15" t="e">
        <f>[1]Estimation!K85</f>
        <v>#REF!</v>
      </c>
      <c r="G18" s="16"/>
      <c r="H18" s="16"/>
      <c r="I18" s="22">
        <f t="shared" si="0"/>
        <v>0</v>
      </c>
      <c r="J18" s="17">
        <f t="shared" si="6"/>
        <v>0</v>
      </c>
      <c r="K18" s="18">
        <f t="shared" si="2"/>
        <v>0</v>
      </c>
      <c r="L18" s="19"/>
      <c r="M18" s="19">
        <f t="shared" si="3"/>
        <v>0</v>
      </c>
      <c r="N18" s="17">
        <f t="shared" si="7"/>
        <v>0</v>
      </c>
      <c r="O18" s="19">
        <f t="shared" si="5"/>
        <v>0</v>
      </c>
      <c r="P18" s="20"/>
    </row>
    <row r="19" spans="1:16" x14ac:dyDescent="0.25">
      <c r="A19" s="11"/>
      <c r="B19" s="12" t="s">
        <v>30</v>
      </c>
      <c r="C19" s="39" t="s">
        <v>31</v>
      </c>
      <c r="D19" s="13"/>
      <c r="E19" s="14"/>
      <c r="F19" s="15"/>
      <c r="G19" s="16"/>
      <c r="H19" s="16"/>
      <c r="I19" s="22">
        <f t="shared" si="0"/>
        <v>0</v>
      </c>
      <c r="J19" s="17">
        <f t="shared" si="6"/>
        <v>0</v>
      </c>
      <c r="K19" s="18">
        <f t="shared" si="2"/>
        <v>0</v>
      </c>
      <c r="L19" s="19"/>
      <c r="M19" s="19">
        <f t="shared" si="3"/>
        <v>0</v>
      </c>
      <c r="N19" s="17">
        <f t="shared" si="7"/>
        <v>0</v>
      </c>
      <c r="O19" s="19">
        <f t="shared" si="5"/>
        <v>0</v>
      </c>
      <c r="P19" s="20"/>
    </row>
    <row r="20" spans="1:16" x14ac:dyDescent="0.25">
      <c r="A20" s="11"/>
      <c r="B20" s="12" t="s">
        <v>32</v>
      </c>
      <c r="C20" s="39" t="s">
        <v>33</v>
      </c>
      <c r="D20" s="13"/>
      <c r="E20" s="14"/>
      <c r="F20" s="15" t="e">
        <f>[1]Estimation!K87</f>
        <v>#REF!</v>
      </c>
      <c r="G20" s="16"/>
      <c r="H20" s="16"/>
      <c r="I20" s="22">
        <f t="shared" si="0"/>
        <v>0</v>
      </c>
      <c r="J20" s="17">
        <f t="shared" si="6"/>
        <v>0</v>
      </c>
      <c r="K20" s="18">
        <f t="shared" si="2"/>
        <v>0</v>
      </c>
      <c r="L20" s="19"/>
      <c r="M20" s="19">
        <f t="shared" si="3"/>
        <v>0</v>
      </c>
      <c r="N20" s="17">
        <f t="shared" si="7"/>
        <v>0</v>
      </c>
      <c r="O20" s="19">
        <f t="shared" si="5"/>
        <v>0</v>
      </c>
      <c r="P20" s="20"/>
    </row>
    <row r="21" spans="1:16" x14ac:dyDescent="0.25">
      <c r="A21" s="26"/>
      <c r="B21" s="40" t="s">
        <v>32</v>
      </c>
      <c r="C21" s="25" t="s">
        <v>34</v>
      </c>
      <c r="D21" s="13"/>
      <c r="E21" s="29"/>
      <c r="F21" s="15"/>
      <c r="G21" s="22"/>
      <c r="H21" s="16"/>
      <c r="I21" s="22">
        <f t="shared" si="0"/>
        <v>0</v>
      </c>
      <c r="J21" s="17">
        <f t="shared" si="6"/>
        <v>0</v>
      </c>
      <c r="K21" s="18">
        <f t="shared" si="2"/>
        <v>0</v>
      </c>
      <c r="L21" s="19"/>
      <c r="M21" s="19">
        <f t="shared" si="3"/>
        <v>0</v>
      </c>
      <c r="N21" s="17">
        <f t="shared" si="7"/>
        <v>0</v>
      </c>
      <c r="O21" s="19">
        <f t="shared" si="5"/>
        <v>0</v>
      </c>
      <c r="P21" s="20"/>
    </row>
    <row r="22" spans="1:16" x14ac:dyDescent="0.25">
      <c r="A22" s="26"/>
      <c r="B22" s="40" t="s">
        <v>35</v>
      </c>
      <c r="C22" s="25" t="s">
        <v>36</v>
      </c>
      <c r="D22" s="13"/>
      <c r="E22" s="29"/>
      <c r="F22" s="15" t="e">
        <f>[1]Estimation!K89</f>
        <v>#REF!</v>
      </c>
      <c r="G22" s="22"/>
      <c r="H22" s="22"/>
      <c r="I22" s="22">
        <f t="shared" si="0"/>
        <v>0</v>
      </c>
      <c r="J22" s="17">
        <f t="shared" si="6"/>
        <v>0</v>
      </c>
      <c r="K22" s="18">
        <f t="shared" si="2"/>
        <v>0</v>
      </c>
      <c r="L22" s="19"/>
      <c r="M22" s="19">
        <f t="shared" si="3"/>
        <v>0</v>
      </c>
      <c r="N22" s="17">
        <f t="shared" si="7"/>
        <v>0</v>
      </c>
      <c r="O22" s="19">
        <f t="shared" si="5"/>
        <v>0</v>
      </c>
      <c r="P22" s="20"/>
    </row>
    <row r="23" spans="1:16" x14ac:dyDescent="0.25">
      <c r="A23" s="26"/>
      <c r="B23" s="40" t="s">
        <v>37</v>
      </c>
      <c r="C23" s="25" t="s">
        <v>38</v>
      </c>
      <c r="D23" s="13"/>
      <c r="E23" s="29"/>
      <c r="F23" s="15"/>
      <c r="G23" s="22"/>
      <c r="H23" s="22"/>
      <c r="I23" s="22">
        <f t="shared" si="0"/>
        <v>0</v>
      </c>
      <c r="J23" s="17">
        <f t="shared" si="6"/>
        <v>0</v>
      </c>
      <c r="K23" s="18">
        <f t="shared" si="2"/>
        <v>0</v>
      </c>
      <c r="L23" s="19"/>
      <c r="M23" s="19">
        <f t="shared" si="3"/>
        <v>0</v>
      </c>
      <c r="N23" s="17">
        <f t="shared" si="7"/>
        <v>0</v>
      </c>
      <c r="O23" s="19">
        <f t="shared" si="5"/>
        <v>0</v>
      </c>
      <c r="P23" s="20"/>
    </row>
    <row r="24" spans="1:16" x14ac:dyDescent="0.25">
      <c r="A24" s="26"/>
      <c r="B24" s="40" t="s">
        <v>39</v>
      </c>
      <c r="C24" s="21" t="s">
        <v>40</v>
      </c>
      <c r="D24" s="13"/>
      <c r="E24" s="29"/>
      <c r="F24" s="15" t="e">
        <f>[1]Estimation!K95</f>
        <v>#REF!</v>
      </c>
      <c r="G24" s="22"/>
      <c r="H24" s="22"/>
      <c r="I24" s="22">
        <f t="shared" si="0"/>
        <v>0</v>
      </c>
      <c r="J24" s="17">
        <f t="shared" si="6"/>
        <v>0</v>
      </c>
      <c r="K24" s="18">
        <f t="shared" si="2"/>
        <v>0</v>
      </c>
      <c r="L24" s="19"/>
      <c r="M24" s="19">
        <f t="shared" si="3"/>
        <v>0</v>
      </c>
      <c r="N24" s="17">
        <f t="shared" si="7"/>
        <v>0</v>
      </c>
      <c r="O24" s="19">
        <f t="shared" si="5"/>
        <v>0</v>
      </c>
      <c r="P24" s="20"/>
    </row>
    <row r="25" spans="1:16" x14ac:dyDescent="0.25">
      <c r="A25" s="26"/>
      <c r="B25" s="40" t="s">
        <v>41</v>
      </c>
      <c r="C25" s="21" t="s">
        <v>42</v>
      </c>
      <c r="D25" s="13"/>
      <c r="E25" s="29"/>
      <c r="F25" s="15" t="e">
        <f>[1]Estimation!K96</f>
        <v>#REF!</v>
      </c>
      <c r="G25" s="22"/>
      <c r="H25" s="22"/>
      <c r="I25" s="22">
        <f t="shared" si="0"/>
        <v>0</v>
      </c>
      <c r="J25" s="17">
        <f t="shared" si="6"/>
        <v>0</v>
      </c>
      <c r="K25" s="18">
        <f t="shared" si="2"/>
        <v>0</v>
      </c>
      <c r="L25" s="19"/>
      <c r="M25" s="19">
        <f t="shared" si="3"/>
        <v>0</v>
      </c>
      <c r="N25" s="17">
        <f t="shared" si="7"/>
        <v>0</v>
      </c>
      <c r="O25" s="19">
        <f t="shared" si="5"/>
        <v>0</v>
      </c>
      <c r="P25" s="20"/>
    </row>
    <row r="26" spans="1:16" x14ac:dyDescent="0.25">
      <c r="A26" s="26"/>
      <c r="B26" s="40" t="s">
        <v>41</v>
      </c>
      <c r="C26" s="21" t="s">
        <v>43</v>
      </c>
      <c r="D26" s="13"/>
      <c r="E26" s="29"/>
      <c r="F26" s="15" t="e">
        <f>[1]Estimation!K97</f>
        <v>#REF!</v>
      </c>
      <c r="G26" s="22"/>
      <c r="H26" s="22"/>
      <c r="I26" s="22">
        <f t="shared" si="0"/>
        <v>0</v>
      </c>
      <c r="J26" s="17">
        <f t="shared" si="6"/>
        <v>0</v>
      </c>
      <c r="K26" s="18">
        <f t="shared" si="2"/>
        <v>0</v>
      </c>
      <c r="L26" s="19"/>
      <c r="M26" s="19">
        <f t="shared" si="3"/>
        <v>0</v>
      </c>
      <c r="N26" s="17">
        <f t="shared" si="7"/>
        <v>0</v>
      </c>
      <c r="O26" s="19">
        <f t="shared" si="5"/>
        <v>0</v>
      </c>
      <c r="P26" s="20"/>
    </row>
    <row r="27" spans="1:16" x14ac:dyDescent="0.25">
      <c r="A27" s="26"/>
      <c r="B27" s="40" t="s">
        <v>44</v>
      </c>
      <c r="C27" s="21" t="s">
        <v>45</v>
      </c>
      <c r="D27" s="13"/>
      <c r="E27" s="29"/>
      <c r="F27" s="15"/>
      <c r="G27" s="22"/>
      <c r="H27" s="22"/>
      <c r="I27" s="22">
        <f t="shared" si="0"/>
        <v>0</v>
      </c>
      <c r="J27" s="17">
        <f t="shared" si="6"/>
        <v>0</v>
      </c>
      <c r="K27" s="18">
        <f t="shared" si="2"/>
        <v>0</v>
      </c>
      <c r="L27" s="19"/>
      <c r="M27" s="19">
        <f t="shared" si="3"/>
        <v>0</v>
      </c>
      <c r="N27" s="17">
        <f t="shared" si="7"/>
        <v>0</v>
      </c>
      <c r="O27" s="19">
        <f t="shared" si="5"/>
        <v>0</v>
      </c>
      <c r="P27" s="20"/>
    </row>
    <row r="28" spans="1:16" x14ac:dyDescent="0.25">
      <c r="A28" s="26"/>
      <c r="B28" s="40" t="s">
        <v>46</v>
      </c>
      <c r="C28" s="25" t="s">
        <v>47</v>
      </c>
      <c r="D28" s="13"/>
      <c r="E28" s="29"/>
      <c r="F28" s="15"/>
      <c r="G28" s="22"/>
      <c r="H28" s="22"/>
      <c r="I28" s="22">
        <f t="shared" si="0"/>
        <v>0</v>
      </c>
      <c r="J28" s="17">
        <f t="shared" si="6"/>
        <v>0</v>
      </c>
      <c r="K28" s="18">
        <f t="shared" si="2"/>
        <v>0</v>
      </c>
      <c r="L28" s="19"/>
      <c r="M28" s="19">
        <f t="shared" si="3"/>
        <v>0</v>
      </c>
      <c r="N28" s="17">
        <f t="shared" si="7"/>
        <v>0</v>
      </c>
      <c r="O28" s="19">
        <f t="shared" si="5"/>
        <v>0</v>
      </c>
      <c r="P28" s="20"/>
    </row>
    <row r="29" spans="1:16" x14ac:dyDescent="0.25">
      <c r="A29" s="26"/>
      <c r="B29" s="40" t="s">
        <v>48</v>
      </c>
      <c r="C29" s="25" t="s">
        <v>49</v>
      </c>
      <c r="D29" s="41"/>
      <c r="E29" s="29"/>
      <c r="F29" s="15"/>
      <c r="G29" s="22"/>
      <c r="H29" s="22"/>
      <c r="I29" s="22">
        <f t="shared" si="0"/>
        <v>0</v>
      </c>
      <c r="J29" s="17">
        <f t="shared" si="6"/>
        <v>0</v>
      </c>
      <c r="K29" s="18">
        <f t="shared" si="2"/>
        <v>0</v>
      </c>
      <c r="L29" s="19"/>
      <c r="M29" s="19">
        <f t="shared" si="3"/>
        <v>0</v>
      </c>
      <c r="N29" s="17">
        <f t="shared" si="7"/>
        <v>0</v>
      </c>
      <c r="O29" s="19">
        <f t="shared" si="5"/>
        <v>0</v>
      </c>
      <c r="P29" s="20"/>
    </row>
    <row r="30" spans="1:16" x14ac:dyDescent="0.25">
      <c r="A30" s="42"/>
      <c r="B30" s="43" t="s">
        <v>50</v>
      </c>
      <c r="C30" s="21" t="s">
        <v>51</v>
      </c>
      <c r="D30" s="44"/>
      <c r="E30" s="45"/>
      <c r="F30" s="15" t="e">
        <f>[1]Estimation!K112</f>
        <v>#REF!</v>
      </c>
      <c r="G30" s="46"/>
      <c r="H30" s="22"/>
      <c r="I30" s="22">
        <f t="shared" si="0"/>
        <v>0</v>
      </c>
      <c r="J30" s="17">
        <f t="shared" si="6"/>
        <v>0</v>
      </c>
      <c r="K30" s="18">
        <f t="shared" si="2"/>
        <v>0</v>
      </c>
      <c r="L30" s="19"/>
      <c r="M30" s="19">
        <f t="shared" si="3"/>
        <v>0</v>
      </c>
      <c r="N30" s="17">
        <f t="shared" si="7"/>
        <v>0</v>
      </c>
      <c r="O30" s="19">
        <f t="shared" si="5"/>
        <v>0</v>
      </c>
      <c r="P30" s="20"/>
    </row>
    <row r="31" spans="1:16" x14ac:dyDescent="0.25">
      <c r="A31" s="42"/>
      <c r="B31" s="43" t="s">
        <v>52</v>
      </c>
      <c r="C31" s="47" t="s">
        <v>53</v>
      </c>
      <c r="D31" s="44"/>
      <c r="E31" s="45"/>
      <c r="F31" s="15"/>
      <c r="G31" s="46"/>
      <c r="H31" s="22"/>
      <c r="I31" s="22">
        <f t="shared" si="0"/>
        <v>0</v>
      </c>
      <c r="J31" s="17">
        <f t="shared" si="6"/>
        <v>0</v>
      </c>
      <c r="K31" s="18">
        <f t="shared" si="2"/>
        <v>0</v>
      </c>
      <c r="L31" s="19"/>
      <c r="M31" s="19">
        <f t="shared" si="3"/>
        <v>0</v>
      </c>
      <c r="N31" s="17">
        <f t="shared" si="7"/>
        <v>0</v>
      </c>
      <c r="O31" s="19">
        <f t="shared" si="5"/>
        <v>0</v>
      </c>
      <c r="P31" s="20"/>
    </row>
    <row r="32" spans="1:16" ht="16.5" thickTop="1" x14ac:dyDescent="0.25">
      <c r="A32" s="49"/>
      <c r="B32" s="50" t="s">
        <v>54</v>
      </c>
      <c r="C32" s="51"/>
      <c r="D32" s="52"/>
      <c r="E32" s="53"/>
      <c r="F32" s="54" t="e">
        <f t="shared" ref="F32:I32" si="8">SUM(F6:F31)</f>
        <v>#REF!</v>
      </c>
      <c r="G32" s="54">
        <f t="shared" si="8"/>
        <v>0</v>
      </c>
      <c r="H32" s="54">
        <f t="shared" si="8"/>
        <v>0</v>
      </c>
      <c r="I32" s="54">
        <f t="shared" si="8"/>
        <v>0</v>
      </c>
      <c r="J32" s="55">
        <f t="shared" si="6"/>
        <v>0</v>
      </c>
      <c r="K32" s="54">
        <f t="shared" ref="K32:M32" si="9">SUM(K6:K31)</f>
        <v>0</v>
      </c>
      <c r="L32" s="54">
        <f t="shared" si="9"/>
        <v>0</v>
      </c>
      <c r="M32" s="54">
        <f t="shared" si="9"/>
        <v>0</v>
      </c>
      <c r="N32" s="55">
        <f t="shared" si="7"/>
        <v>0</v>
      </c>
      <c r="O32" s="54">
        <f>SUM(O6:O31)</f>
        <v>0</v>
      </c>
      <c r="P32" s="56"/>
    </row>
    <row r="33" spans="1:16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x14ac:dyDescent="0.2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</row>
    <row r="43" spans="1:16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</row>
    <row r="44" spans="1:16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</row>
  </sheetData>
  <mergeCells count="3">
    <mergeCell ref="A4:C4"/>
    <mergeCell ref="B5:P5"/>
    <mergeCell ref="A1:P1"/>
  </mergeCells>
  <printOptions horizontalCentered="1"/>
  <pageMargins left="0.70866141732283472" right="0.70866141732283472" top="0.74803149606299213" bottom="0.74803149606299213" header="0.19685039370078741" footer="0.19685039370078741"/>
  <pageSetup scale="61" orientation="landscape" r:id="rId1"/>
  <headerFooter>
    <oddFooter>&amp;R&amp;9/15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Aubin</dc:creator>
  <cp:lastModifiedBy>Utilisateur</cp:lastModifiedBy>
  <cp:lastPrinted>2021-01-26T21:35:42Z</cp:lastPrinted>
  <dcterms:created xsi:type="dcterms:W3CDTF">2021-01-16T16:32:44Z</dcterms:created>
  <dcterms:modified xsi:type="dcterms:W3CDTF">2021-01-26T21:36:03Z</dcterms:modified>
</cp:coreProperties>
</file>